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<sst xmlns="http://schemas.openxmlformats.org/spreadsheetml/2006/main" count="103" uniqueCount="92">
  <si>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OBEC  HRÁDEK</t>
  </si>
  <si>
    <r>
      <t xml:space="preserve">NÁVRH  ROZPOČTU  NA  ROK   </t>
    </r>
    <r>
      <rPr>
        <b/>
        <sz val="22"/>
        <rFont val="Calibri"/>
        <family val="2"/>
      </rPr>
      <t xml:space="preserve">2 0 1 0 </t>
    </r>
  </si>
  <si>
    <r>
      <t xml:space="preserve">   R O Z P O Č T O V É   P Ř Í J M Y</t>
    </r>
    <r>
      <rPr>
        <b/>
        <sz val="10"/>
        <rFont val="Calibri"/>
        <family val="2"/>
      </rPr>
      <t xml:space="preserve"> </t>
    </r>
  </si>
  <si>
    <t xml:space="preserve">(v tis. Kč ) </t>
  </si>
  <si>
    <t>řádek</t>
  </si>
  <si>
    <t>položka</t>
  </si>
  <si>
    <t>Druh příjmu</t>
  </si>
  <si>
    <t>Objem příjmů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</si>
  <si>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</si>
  <si>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</si>
  <si>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</si>
  <si>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</si>
  <si>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fyz. osob  z kapitálových výnosů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</si>
  <si>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</si>
  <si>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</si>
  <si>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</si>
  <si>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</si>
  <si>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Správní poplatky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</si>
  <si>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</si>
  <si>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</si>
  <si>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</si>
  <si>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</si>
  <si>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</si>
  <si>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</si>
  <si>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Daň z nemovitostí</t>
  </si>
  <si>
    <r>
      <t xml:space="preserve">DAŇOVÉ PŘÍJMY C E L K E M </t>
    </r>
    <r>
      <rPr>
        <i/>
        <sz val="10"/>
        <rFont val="Calibri"/>
        <family val="2"/>
      </rPr>
      <t>(ř. 3 až 16)</t>
    </r>
  </si>
  <si>
    <t>NEDAŇOVÉ PŘÍJMY CELKEM ( viz. rozpis  č. 1)</t>
  </si>
  <si>
    <t>KAPITÁLOVÉ PŘÍJMY CELKEM ( viz. rozpis  č. 1)</t>
  </si>
  <si>
    <t>PŘIJATÉ DOTACE</t>
  </si>
  <si>
    <t>Neinv. přijaté transfery ze SR v rámci souhrnného dot. vztahu-školství</t>
  </si>
  <si>
    <t>Neinv. přijaté transfery ze SR v rámci souhrnného dot. vztahu-výkon SS</t>
  </si>
  <si>
    <t xml:space="preserve">Převody z rozpočtových účtů </t>
  </si>
  <si>
    <t>Investiční přijaté transfery od regionálních rad</t>
  </si>
  <si>
    <t>Ostatní investiční přijaté dotace ze SR</t>
  </si>
  <si>
    <t xml:space="preserve">Celkem </t>
  </si>
  <si>
    <r>
      <t>Ú H R N   P Ř Í J M Ů</t>
    </r>
    <r>
      <rPr>
        <b/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(ř. 17 + ř. 18 + ř. 19 + ř. 27) </t>
    </r>
  </si>
  <si>
    <r>
      <t>Změna stavu krátk.prostř.na bank.účtech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(použití přebytku)</t>
    </r>
  </si>
  <si>
    <t>Dlouhodobé  přijaté půjčené prostředky (+)</t>
  </si>
  <si>
    <t>Uhr.splátky dlouhodob.přijatých půjčených prostředků (-)</t>
  </si>
  <si>
    <t>PŘÍJMY CELKEM (vč. třídy FINANCOVÁNÍ)</t>
  </si>
  <si>
    <t>(ř. 27 + ř. 32)</t>
  </si>
  <si>
    <t>Vyvěšeno dne:</t>
  </si>
  <si>
    <t>Robert Borski</t>
  </si>
  <si>
    <t>Sejmuto dne:</t>
  </si>
  <si>
    <t>starosta obce</t>
  </si>
  <si>
    <t xml:space="preserve">Rozpočet projednán a schválen v zastupitelstvu obce dne : </t>
  </si>
  <si>
    <t>Zpracovala:</t>
  </si>
  <si>
    <t>Dordová Ž.</t>
  </si>
  <si>
    <r>
      <t xml:space="preserve">NÁVRH  ROZPOČTU   NA  ROK  2 0 1 0  </t>
    </r>
  </si>
  <si>
    <r>
      <t xml:space="preserve">   R O Z P O Č T O V É   V Ý D A J E</t>
    </r>
    <r>
      <rPr>
        <b/>
        <sz val="10"/>
        <rFont val="Calibri"/>
        <family val="2"/>
      </rPr>
      <t xml:space="preserve"> </t>
    </r>
  </si>
  <si>
    <t>ř.č.</t>
  </si>
  <si>
    <t>Skupina,oddíl</t>
  </si>
  <si>
    <t>Název paragrafu</t>
  </si>
  <si>
    <t>Objem výdajů</t>
  </si>
  <si>
    <t>pododdíl</t>
  </si>
  <si>
    <t>paragraf</t>
  </si>
  <si>
    <t xml:space="preserve">Ozdravování hospod. zvířat, polních a spec. plodin </t>
  </si>
  <si>
    <t>Podpora ostatních produkčních činností</t>
  </si>
  <si>
    <t>Silnice</t>
  </si>
  <si>
    <t>Silnice-zimní údržba</t>
  </si>
  <si>
    <t>Provoz veřejné silniční dopravy</t>
  </si>
  <si>
    <t>Pitná voda</t>
  </si>
  <si>
    <t xml:space="preserve">Odvádění a čistění odpadních vod </t>
  </si>
  <si>
    <t>Základní školy-obědy</t>
  </si>
  <si>
    <t>ZŠ</t>
  </si>
  <si>
    <t>PZŠ</t>
  </si>
  <si>
    <t>školné</t>
  </si>
  <si>
    <t>ZŠ-nová</t>
  </si>
  <si>
    <t>Činnosti knihovnické</t>
  </si>
  <si>
    <t>Ostatní záležitosti kultury-kronika</t>
  </si>
  <si>
    <t>Pomníky</t>
  </si>
  <si>
    <t>Hrádecké noviny</t>
  </si>
  <si>
    <t>Jubilanti,vítání občánků a Den Dětí</t>
  </si>
  <si>
    <t>Ostat. tělovýchovná činnost</t>
  </si>
  <si>
    <t>Zájezd důchodců</t>
  </si>
  <si>
    <t>FRB-Fond rozvoje bydlení</t>
  </si>
  <si>
    <t>Bytové hospodářství</t>
  </si>
  <si>
    <t>Nebytové hospodářství</t>
  </si>
  <si>
    <t>Veřejné osvětlení</t>
  </si>
  <si>
    <t>Pohřebnictví</t>
  </si>
  <si>
    <t>Územní plánování</t>
  </si>
  <si>
    <t>Sběr a svoz komunálních odpadů</t>
  </si>
  <si>
    <t>Péče o vzhled obcí a veřejnou zeleň</t>
  </si>
  <si>
    <t>Požární ochrana - dobrovolná část</t>
  </si>
  <si>
    <t>Zastupitelstva obcí</t>
  </si>
  <si>
    <t>Činnost místní správy</t>
  </si>
  <si>
    <t>Obecné příjmy a výdaje z finančních operací</t>
  </si>
  <si>
    <t>Pojištění majetku</t>
  </si>
  <si>
    <t>Převody mezi účty</t>
  </si>
  <si>
    <t>Ostatní finanční operace</t>
  </si>
  <si>
    <t>Finační vypořádání</t>
  </si>
  <si>
    <t>V Ý D A J E  C E L K E 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</si>
</sst>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42" fillId="23" borderId="6" applyNumberFormat="0" applyFont="0" applyAlignment="0" applyProtection="0"/>
    <xf numFmtId="9" fontId="42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64" fontId="19" fillId="33" borderId="15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vertical="top" wrapText="1"/>
    </xf>
    <xf numFmtId="164" fontId="24" fillId="33" borderId="18" xfId="0" applyNumberFormat="1" applyFont="1" applyFill="1" applyBorder="1" applyAlignment="1">
      <alignment vertical="top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vertical="center" wrapText="1"/>
    </xf>
    <xf numFmtId="164" fontId="24" fillId="33" borderId="18" xfId="0" applyNumberFormat="1" applyFont="1" applyFill="1" applyBorder="1" applyAlignment="1">
      <alignment vertical="center" wrapText="1"/>
    </xf>
    <xf numFmtId="0" fontId="59" fillId="0" borderId="17" xfId="0" applyFont="1" applyBorder="1" applyAlignment="1">
      <alignment/>
    </xf>
    <xf numFmtId="0" fontId="25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vertical="center" wrapText="1"/>
    </xf>
    <xf numFmtId="164" fontId="18" fillId="33" borderId="21" xfId="0" applyNumberFormat="1" applyFont="1" applyFill="1" applyBorder="1" applyAlignment="1">
      <alignment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164" fontId="24" fillId="34" borderId="18" xfId="0" applyNumberFormat="1" applyFont="1" applyFill="1" applyBorder="1" applyAlignment="1">
      <alignment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vertical="center" wrapText="1"/>
    </xf>
    <xf numFmtId="164" fontId="24" fillId="34" borderId="23" xfId="0" applyNumberFormat="1" applyFont="1" applyFill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0" fontId="29" fillId="33" borderId="20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vertical="center" wrapText="1"/>
    </xf>
    <xf numFmtId="164" fontId="24" fillId="33" borderId="15" xfId="0" applyNumberFormat="1" applyFont="1" applyFill="1" applyBorder="1" applyAlignment="1">
      <alignment vertical="center" wrapText="1"/>
    </xf>
    <xf numFmtId="164" fontId="31" fillId="34" borderId="18" xfId="0" applyNumberFormat="1" applyFont="1" applyFill="1" applyBorder="1" applyAlignment="1">
      <alignment vertical="center" wrapText="1"/>
    </xf>
    <xf numFmtId="0" fontId="19" fillId="33" borderId="22" xfId="0" applyFont="1" applyFill="1" applyBorder="1" applyAlignment="1">
      <alignment horizontal="center" vertical="center" wrapText="1"/>
    </xf>
    <xf numFmtId="164" fontId="60" fillId="34" borderId="23" xfId="0" applyNumberFormat="1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 wrapText="1"/>
    </xf>
    <xf numFmtId="164" fontId="61" fillId="33" borderId="21" xfId="0" applyNumberFormat="1" applyFont="1" applyFill="1" applyBorder="1" applyAlignment="1">
      <alignment vertical="center" wrapText="1"/>
    </xf>
    <xf numFmtId="0" fontId="30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18" fillId="33" borderId="12" xfId="0" applyNumberFormat="1" applyFont="1" applyFill="1" applyBorder="1" applyAlignment="1">
      <alignment horizontal="right" vertical="center" wrapText="1"/>
    </xf>
    <xf numFmtId="0" fontId="19" fillId="33" borderId="27" xfId="0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18" fillId="33" borderId="30" xfId="0" applyNumberFormat="1" applyFont="1" applyFill="1" applyBorder="1" applyAlignment="1">
      <alignment horizontal="right" vertic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18" fillId="33" borderId="34" xfId="0" applyNumberFormat="1" applyFont="1" applyFill="1" applyBorder="1" applyAlignment="1">
      <alignment horizontal="right" vertical="center" wrapText="1"/>
    </xf>
    <xf numFmtId="14" fontId="20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18" fillId="33" borderId="35" xfId="0" applyFont="1" applyFill="1" applyBorder="1" applyAlignment="1">
      <alignment horizontal="center" vertical="center" wrapText="1"/>
    </xf>
    <xf numFmtId="0" fontId="30" fillId="33" borderId="36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18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center" wrapText="1"/>
    </xf>
    <xf numFmtId="0" fontId="18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vertical="top" wrapText="1"/>
    </xf>
    <xf numFmtId="0" fontId="24" fillId="33" borderId="26" xfId="0" applyFont="1" applyFill="1" applyBorder="1" applyAlignment="1">
      <alignment vertical="top" wrapText="1"/>
    </xf>
    <xf numFmtId="164" fontId="24" fillId="33" borderId="50" xfId="0" applyNumberFormat="1" applyFont="1" applyFill="1" applyBorder="1" applyAlignment="1">
      <alignment vertical="top" wrapText="1"/>
    </xf>
    <xf numFmtId="0" fontId="24" fillId="33" borderId="47" xfId="0" applyFont="1" applyFill="1" applyBorder="1" applyAlignment="1">
      <alignment horizontal="center" vertical="top" wrapText="1"/>
    </xf>
    <xf numFmtId="0" fontId="24" fillId="33" borderId="51" xfId="0" applyFont="1" applyFill="1" applyBorder="1" applyAlignment="1">
      <alignment horizontal="left" vertical="center" wrapText="1"/>
    </xf>
    <xf numFmtId="0" fontId="24" fillId="33" borderId="29" xfId="0" applyFont="1" applyFill="1" applyBorder="1" applyAlignment="1">
      <alignment horizontal="left" vertical="center" wrapText="1"/>
    </xf>
    <xf numFmtId="164" fontId="24" fillId="34" borderId="50" xfId="0" applyNumberFormat="1" applyFont="1" applyFill="1" applyBorder="1" applyAlignment="1">
      <alignment wrapText="1"/>
    </xf>
    <xf numFmtId="164" fontId="24" fillId="33" borderId="50" xfId="0" applyNumberFormat="1" applyFont="1" applyFill="1" applyBorder="1" applyAlignment="1">
      <alignment wrapText="1"/>
    </xf>
    <xf numFmtId="0" fontId="31" fillId="33" borderId="51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left" vertical="center" wrapText="1"/>
    </xf>
    <xf numFmtId="0" fontId="24" fillId="33" borderId="51" xfId="0" applyFont="1" applyFill="1" applyBorder="1" applyAlignment="1">
      <alignment horizontal="left" vertical="center" wrapText="1"/>
    </xf>
    <xf numFmtId="0" fontId="24" fillId="33" borderId="29" xfId="0" applyFont="1" applyFill="1" applyBorder="1" applyAlignment="1">
      <alignment horizontal="left" vertical="center" wrapText="1"/>
    </xf>
    <xf numFmtId="164" fontId="24" fillId="34" borderId="50" xfId="0" applyNumberFormat="1" applyFont="1" applyFill="1" applyBorder="1" applyAlignment="1">
      <alignment vertical="top" wrapText="1"/>
    </xf>
    <xf numFmtId="0" fontId="18" fillId="0" borderId="17" xfId="0" applyFont="1" applyBorder="1" applyAlignment="1">
      <alignment horizontal="center"/>
    </xf>
    <xf numFmtId="0" fontId="18" fillId="33" borderId="48" xfId="0" applyFont="1" applyFill="1" applyBorder="1" applyAlignment="1">
      <alignment horizontal="center" vertical="top" wrapText="1"/>
    </xf>
    <xf numFmtId="0" fontId="24" fillId="33" borderId="51" xfId="0" applyFont="1" applyFill="1" applyBorder="1" applyAlignment="1">
      <alignment vertical="top" wrapText="1"/>
    </xf>
    <xf numFmtId="0" fontId="24" fillId="33" borderId="29" xfId="0" applyFont="1" applyFill="1" applyBorder="1" applyAlignment="1">
      <alignment vertical="top" wrapText="1"/>
    </xf>
    <xf numFmtId="0" fontId="40" fillId="33" borderId="52" xfId="0" applyFont="1" applyFill="1" applyBorder="1" applyAlignment="1">
      <alignment vertical="top" wrapText="1"/>
    </xf>
    <xf numFmtId="0" fontId="41" fillId="33" borderId="53" xfId="0" applyFont="1" applyFill="1" applyBorder="1" applyAlignment="1">
      <alignment horizontal="left" vertical="top" wrapText="1"/>
    </xf>
    <xf numFmtId="164" fontId="18" fillId="33" borderId="54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9">
      <selection activeCell="C9" sqref="C9:D9"/>
    </sheetView>
  </sheetViews>
  <sheetFormatPr defaultColWidth="9.00390625" defaultRowHeight="12.75"/>
  <cols>
    <col min="1" max="1" width="5.875" style="0" customWidth="1"/>
    <col min="3" max="3" width="55.00390625" style="0" customWidth="1"/>
    <col min="4" max="4" width="17.75390625" style="0" customWidth="1"/>
  </cols>
  <sheetData>
    <row r="1" spans="1:4" ht="15.75">
      <c r="A1" s="1" t="s">
        <v>0</v>
      </c>
      <c r="B1" s="2"/>
      <c r="C1" s="3"/>
      <c r="D1" s="4"/>
    </row>
    <row r="2" spans="1:4" ht="28.5">
      <c r="A2" s="5" t="s">
        <v>1</v>
      </c>
      <c r="B2" s="5"/>
      <c r="C2" s="5"/>
      <c r="D2" s="5"/>
    </row>
    <row r="3" spans="1:4" ht="18.75">
      <c r="A3" s="6" t="s">
        <v>2</v>
      </c>
      <c r="B3" s="6"/>
      <c r="C3" s="6"/>
      <c r="D3" s="7" t="s">
        <v>3</v>
      </c>
    </row>
    <row r="4" spans="1:4" ht="13.5" thickBot="1">
      <c r="A4" s="3"/>
      <c r="B4" s="3"/>
      <c r="C4" s="3"/>
      <c r="D4" s="4"/>
    </row>
    <row r="5" spans="1:4" ht="15.75" customHeight="1">
      <c r="A5" s="8" t="s">
        <v>4</v>
      </c>
      <c r="B5" s="9" t="s">
        <v>5</v>
      </c>
      <c r="C5" s="9" t="s">
        <v>6</v>
      </c>
      <c r="D5" s="10" t="s">
        <v>7</v>
      </c>
    </row>
    <row r="6" spans="1:4" ht="15.75" customHeight="1">
      <c r="A6" s="11"/>
      <c r="B6" s="12"/>
      <c r="C6" s="12"/>
      <c r="D6" s="13"/>
    </row>
    <row r="7" spans="1:4" ht="15.75" customHeight="1">
      <c r="A7" s="14"/>
      <c r="B7" s="15"/>
      <c r="C7" s="16"/>
      <c r="D7" s="17"/>
    </row>
    <row r="8" spans="1:4" ht="15.75" customHeight="1">
      <c r="A8" s="18">
        <v>1</v>
      </c>
      <c r="B8" s="19" t="s">
        <v>8</v>
      </c>
      <c r="C8" s="20" t="s">
        <v>9</v>
      </c>
      <c r="D8" s="21" t="s">
        <v>8</v>
      </c>
    </row>
    <row r="9" spans="1:4" ht="15.75" customHeight="1">
      <c r="A9" s="18">
        <v>2</v>
      </c>
      <c r="B9" s="22">
        <v>1111</v>
      </c>
      <c r="C9" s="23" t="s">
        <v>10</v>
      </c>
      <c r="D9" s="24">
        <v>2400</v>
      </c>
    </row>
    <row r="10" spans="1:4" ht="15.75" customHeight="1">
      <c r="A10" s="18">
        <v>3</v>
      </c>
      <c r="B10" s="22">
        <v>1112</v>
      </c>
      <c r="C10" s="23" t="s">
        <v>11</v>
      </c>
      <c r="D10" s="24">
        <v>600</v>
      </c>
    </row>
    <row r="11" spans="1:4" ht="15.75" customHeight="1">
      <c r="A11" s="18">
        <v>4</v>
      </c>
      <c r="B11" s="22">
        <v>1113</v>
      </c>
      <c r="C11" s="25" t="s">
        <v>12</v>
      </c>
      <c r="D11" s="24">
        <v>220</v>
      </c>
    </row>
    <row r="12" spans="1:4" ht="15.75" customHeight="1">
      <c r="A12" s="18">
        <v>5</v>
      </c>
      <c r="B12" s="22">
        <v>1121</v>
      </c>
      <c r="C12" s="23" t="s">
        <v>13</v>
      </c>
      <c r="D12" s="24">
        <v>2500</v>
      </c>
    </row>
    <row r="13" spans="1:4" ht="15.75" customHeight="1">
      <c r="A13" s="18">
        <v>6</v>
      </c>
      <c r="B13" s="22">
        <v>1122</v>
      </c>
      <c r="C13" s="23" t="s">
        <v>14</v>
      </c>
      <c r="D13" s="24">
        <v>0</v>
      </c>
    </row>
    <row r="14" spans="1:4" ht="15.75" customHeight="1">
      <c r="A14" s="18">
        <v>7</v>
      </c>
      <c r="B14" s="22">
        <v>1211</v>
      </c>
      <c r="C14" s="23" t="s">
        <v>15</v>
      </c>
      <c r="D14" s="24">
        <v>5500</v>
      </c>
    </row>
    <row r="15" spans="1:4" ht="15.75" customHeight="1">
      <c r="A15" s="18">
        <v>8</v>
      </c>
      <c r="B15" s="22">
        <v>1334</v>
      </c>
      <c r="C15" s="25" t="s">
        <v>16</v>
      </c>
      <c r="D15" s="24">
        <v>2</v>
      </c>
    </row>
    <row r="16" spans="1:4" ht="15.75" customHeight="1">
      <c r="A16" s="18">
        <v>9</v>
      </c>
      <c r="B16" s="22">
        <v>1361</v>
      </c>
      <c r="C16" s="23" t="s">
        <v>17</v>
      </c>
      <c r="D16" s="24">
        <v>16</v>
      </c>
    </row>
    <row r="17" spans="1:4" ht="15.75" customHeight="1">
      <c r="A17" s="18">
        <v>10</v>
      </c>
      <c r="B17" s="22">
        <v>1337</v>
      </c>
      <c r="C17" s="23" t="s">
        <v>18</v>
      </c>
      <c r="D17" s="24">
        <v>760</v>
      </c>
    </row>
    <row r="18" spans="1:4" ht="15.75" customHeight="1">
      <c r="A18" s="18">
        <v>11</v>
      </c>
      <c r="B18" s="22">
        <v>1341</v>
      </c>
      <c r="C18" s="23" t="s">
        <v>19</v>
      </c>
      <c r="D18" s="24">
        <v>26</v>
      </c>
    </row>
    <row r="19" spans="1:4" ht="15.75" customHeight="1">
      <c r="A19" s="18">
        <v>12</v>
      </c>
      <c r="B19" s="22">
        <v>1342</v>
      </c>
      <c r="C19" s="23" t="s">
        <v>20</v>
      </c>
      <c r="D19" s="24">
        <v>12</v>
      </c>
    </row>
    <row r="20" spans="1:4" ht="15.75" customHeight="1">
      <c r="A20" s="18">
        <v>13</v>
      </c>
      <c r="B20" s="22">
        <v>1343</v>
      </c>
      <c r="C20" s="23" t="s">
        <v>21</v>
      </c>
      <c r="D20" s="24">
        <v>0.5</v>
      </c>
    </row>
    <row r="21" spans="1:4" ht="15.75" customHeight="1">
      <c r="A21" s="18">
        <v>14</v>
      </c>
      <c r="B21" s="22">
        <v>1344</v>
      </c>
      <c r="C21" s="23" t="s">
        <v>22</v>
      </c>
      <c r="D21" s="24">
        <v>1</v>
      </c>
    </row>
    <row r="22" spans="1:4" ht="15.75" customHeight="1">
      <c r="A22" s="18">
        <v>15</v>
      </c>
      <c r="B22" s="22">
        <v>1345</v>
      </c>
      <c r="C22" s="23" t="s">
        <v>23</v>
      </c>
      <c r="D22" s="24">
        <v>6.5</v>
      </c>
    </row>
    <row r="23" spans="1:4" ht="15.75" customHeight="1" thickBot="1">
      <c r="A23" s="18">
        <v>16</v>
      </c>
      <c r="B23" s="22">
        <v>1511</v>
      </c>
      <c r="C23" s="23" t="s">
        <v>24</v>
      </c>
      <c r="D23" s="24">
        <v>314</v>
      </c>
    </row>
    <row r="24" spans="1:4" ht="15.75" customHeight="1" thickBot="1">
      <c r="A24" s="26">
        <v>17</v>
      </c>
      <c r="B24" s="27" t="s">
        <v>8</v>
      </c>
      <c r="C24" s="28" t="s">
        <v>25</v>
      </c>
      <c r="D24" s="29">
        <f>SUM(D9:D23)</f>
        <v>12358</v>
      </c>
    </row>
    <row r="25" spans="1:4" ht="15.75" customHeight="1" thickBot="1">
      <c r="A25" s="26">
        <v>18</v>
      </c>
      <c r="B25" s="27" t="s">
        <v>8</v>
      </c>
      <c r="C25" s="28" t="s">
        <v>26</v>
      </c>
      <c r="D25" s="29">
        <v>1025.5</v>
      </c>
    </row>
    <row r="26" spans="1:4" ht="15.75" customHeight="1" thickBot="1">
      <c r="A26" s="26">
        <v>19</v>
      </c>
      <c r="B26" s="27" t="s">
        <v>8</v>
      </c>
      <c r="C26" s="28" t="s">
        <v>27</v>
      </c>
      <c r="D26" s="29">
        <v>16</v>
      </c>
    </row>
    <row r="27" spans="1:4" ht="15.75" customHeight="1">
      <c r="A27" s="30">
        <v>20</v>
      </c>
      <c r="B27" s="31" t="s">
        <v>8</v>
      </c>
      <c r="C27" s="32" t="s">
        <v>28</v>
      </c>
      <c r="D27" s="33" t="s">
        <v>8</v>
      </c>
    </row>
    <row r="28" spans="1:4" ht="15.75" customHeight="1">
      <c r="A28" s="18">
        <v>21</v>
      </c>
      <c r="B28" s="22">
        <v>4112</v>
      </c>
      <c r="C28" s="23" t="s">
        <v>29</v>
      </c>
      <c r="D28" s="24">
        <v>205.6</v>
      </c>
    </row>
    <row r="29" spans="1:4" ht="15.75" customHeight="1">
      <c r="A29" s="30">
        <v>22</v>
      </c>
      <c r="B29" s="22">
        <v>4112</v>
      </c>
      <c r="C29" s="23" t="s">
        <v>30</v>
      </c>
      <c r="D29" s="24">
        <v>467.9</v>
      </c>
    </row>
    <row r="30" spans="1:4" ht="15.75" customHeight="1">
      <c r="A30" s="18">
        <v>23</v>
      </c>
      <c r="B30" s="22">
        <v>4134</v>
      </c>
      <c r="C30" s="25" t="s">
        <v>31</v>
      </c>
      <c r="D30" s="24">
        <v>500</v>
      </c>
    </row>
    <row r="31" spans="1:4" ht="15.75" customHeight="1">
      <c r="A31" s="30">
        <v>24</v>
      </c>
      <c r="B31" s="22">
        <v>4134</v>
      </c>
      <c r="C31" s="25" t="s">
        <v>31</v>
      </c>
      <c r="D31" s="24">
        <v>1084</v>
      </c>
    </row>
    <row r="32" spans="1:4" ht="15.75" customHeight="1">
      <c r="A32" s="18">
        <v>25</v>
      </c>
      <c r="B32" s="34">
        <v>4223</v>
      </c>
      <c r="C32" s="23" t="s">
        <v>32</v>
      </c>
      <c r="D32" s="35">
        <v>5960</v>
      </c>
    </row>
    <row r="33" spans="1:4" ht="15.75" customHeight="1" thickBot="1">
      <c r="A33" s="30">
        <v>26</v>
      </c>
      <c r="B33" s="36">
        <v>4216</v>
      </c>
      <c r="C33" s="37" t="s">
        <v>33</v>
      </c>
      <c r="D33" s="38">
        <v>238</v>
      </c>
    </row>
    <row r="34" spans="1:4" ht="15.75" customHeight="1" thickBot="1">
      <c r="A34" s="18">
        <v>27</v>
      </c>
      <c r="B34" s="39"/>
      <c r="C34" s="39" t="s">
        <v>34</v>
      </c>
      <c r="D34" s="29">
        <f>SUM(D28:D33)</f>
        <v>8455.5</v>
      </c>
    </row>
    <row r="35" spans="1:4" ht="15.75" customHeight="1" thickBot="1">
      <c r="A35" s="30">
        <v>28</v>
      </c>
      <c r="B35" s="27" t="s">
        <v>8</v>
      </c>
      <c r="C35" s="40" t="s">
        <v>35</v>
      </c>
      <c r="D35" s="29">
        <f>SUM(D24+D25+D26+D34)</f>
        <v>21855</v>
      </c>
    </row>
    <row r="36" spans="1:4" ht="15.75" customHeight="1">
      <c r="A36" s="18">
        <v>29</v>
      </c>
      <c r="B36" s="41">
        <v>8115</v>
      </c>
      <c r="C36" s="42" t="s">
        <v>36</v>
      </c>
      <c r="D36" s="43">
        <v>2568</v>
      </c>
    </row>
    <row r="37" spans="1:4" ht="15.75" customHeight="1">
      <c r="A37" s="30">
        <v>30</v>
      </c>
      <c r="B37" s="22">
        <v>8123</v>
      </c>
      <c r="C37" s="23" t="s">
        <v>37</v>
      </c>
      <c r="D37" s="44">
        <v>1609</v>
      </c>
    </row>
    <row r="38" spans="1:4" ht="15.75" customHeight="1" thickBot="1">
      <c r="A38" s="18">
        <v>31</v>
      </c>
      <c r="B38" s="45">
        <v>8124</v>
      </c>
      <c r="C38" s="37" t="s">
        <v>38</v>
      </c>
      <c r="D38" s="46">
        <v>-7232</v>
      </c>
    </row>
    <row r="39" spans="1:4" ht="15.75" customHeight="1" thickBot="1">
      <c r="A39" s="30">
        <v>32</v>
      </c>
      <c r="B39" s="47"/>
      <c r="C39" s="39" t="s">
        <v>34</v>
      </c>
      <c r="D39" s="48">
        <f>SUM(D36:D38)</f>
        <v>-3055</v>
      </c>
    </row>
    <row r="40" spans="1:4" ht="15">
      <c r="A40" s="49"/>
      <c r="B40" s="50"/>
      <c r="C40" s="51"/>
      <c r="D40" s="52">
        <f>SUM(D39,D35)</f>
        <v>18800</v>
      </c>
    </row>
    <row r="41" spans="1:4" ht="12.75" customHeight="1">
      <c r="A41" s="53" t="s">
        <v>39</v>
      </c>
      <c r="B41" s="54"/>
      <c r="C41" s="55"/>
      <c r="D41" s="56"/>
    </row>
    <row r="42" spans="1:4" ht="13.5" customHeight="1" thickBot="1">
      <c r="A42" s="57" t="s">
        <v>40</v>
      </c>
      <c r="B42" s="58"/>
      <c r="C42" s="59"/>
      <c r="D42" s="60"/>
    </row>
    <row r="43" spans="1:4" ht="12.75">
      <c r="A43" s="3"/>
      <c r="B43" s="3"/>
      <c r="C43" s="3"/>
      <c r="D43" s="4"/>
    </row>
    <row r="44" spans="1:4" ht="12.75">
      <c r="A44" s="3" t="s">
        <v>41</v>
      </c>
      <c r="B44" s="3"/>
      <c r="C44" s="61">
        <v>40217</v>
      </c>
      <c r="D44" s="7" t="s">
        <v>42</v>
      </c>
    </row>
    <row r="45" spans="1:4" ht="12.75">
      <c r="A45" s="3" t="s">
        <v>43</v>
      </c>
      <c r="B45" s="3"/>
      <c r="C45" s="3"/>
      <c r="D45" s="7" t="s">
        <v>44</v>
      </c>
    </row>
    <row r="46" spans="1:4" ht="12.75">
      <c r="A46" s="3" t="s">
        <v>45</v>
      </c>
      <c r="B46" s="62"/>
      <c r="C46" s="3"/>
      <c r="D46" s="7"/>
    </row>
    <row r="47" spans="1:2" ht="12.75">
      <c r="A47" s="3" t="s">
        <v>46</v>
      </c>
      <c r="B47" s="3"/>
    </row>
    <row r="48" spans="1:3" ht="12.75">
      <c r="A48" s="3" t="s">
        <v>47</v>
      </c>
      <c r="B48" s="3"/>
      <c r="C48" s="63"/>
    </row>
  </sheetData>
  <sheetProtection/>
  <mergeCells count="10">
    <mergeCell ref="A40:C40"/>
    <mergeCell ref="D40:D42"/>
    <mergeCell ref="A41:C41"/>
    <mergeCell ref="A42:C42"/>
    <mergeCell ref="A2:D2"/>
    <mergeCell ref="A3:C3"/>
    <mergeCell ref="A5:A6"/>
    <mergeCell ref="B5:B6"/>
    <mergeCell ref="C5:C6"/>
    <mergeCell ref="D5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9" sqref="C9:D9"/>
    </sheetView>
  </sheetViews>
  <sheetFormatPr defaultColWidth="9.00390625" defaultRowHeight="12.75"/>
  <cols>
    <col min="1" max="1" width="7.25390625" style="0" customWidth="1"/>
    <col min="2" max="2" width="10.75390625" style="0" customWidth="1"/>
    <col min="4" max="4" width="42.375" style="0" customWidth="1"/>
    <col min="5" max="5" width="19.75390625" style="0" customWidth="1"/>
  </cols>
  <sheetData>
    <row r="1" spans="1:4" ht="15.75">
      <c r="A1" s="64" t="s">
        <v>0</v>
      </c>
      <c r="B1" s="65"/>
      <c r="C1" s="65"/>
      <c r="D1" s="65"/>
    </row>
    <row r="2" ht="15">
      <c r="A2" s="66"/>
    </row>
    <row r="3" spans="1:6" ht="23.25">
      <c r="A3" s="67" t="s">
        <v>48</v>
      </c>
      <c r="B3" s="67"/>
      <c r="C3" s="67"/>
      <c r="D3" s="67"/>
      <c r="E3" s="67"/>
      <c r="F3" s="68"/>
    </row>
    <row r="4" spans="1:6" ht="18.75">
      <c r="A4" s="6" t="s">
        <v>49</v>
      </c>
      <c r="B4" s="6"/>
      <c r="C4" s="6"/>
      <c r="D4" s="6"/>
      <c r="E4" s="7" t="s">
        <v>3</v>
      </c>
      <c r="F4" s="69"/>
    </row>
    <row r="5" ht="18.75" thickBot="1">
      <c r="A5" s="70"/>
    </row>
    <row r="6" spans="1:6" ht="30.75" customHeight="1" thickTop="1">
      <c r="A6" s="71" t="s">
        <v>50</v>
      </c>
      <c r="B6" s="72" t="s">
        <v>51</v>
      </c>
      <c r="C6" s="73" t="s">
        <v>52</v>
      </c>
      <c r="D6" s="74"/>
      <c r="E6" s="75" t="s">
        <v>53</v>
      </c>
      <c r="F6" s="76"/>
    </row>
    <row r="7" spans="1:6" ht="15" customHeight="1">
      <c r="A7" s="77"/>
      <c r="B7" s="78" t="s">
        <v>54</v>
      </c>
      <c r="C7" s="79"/>
      <c r="D7" s="80"/>
      <c r="E7" s="81"/>
      <c r="F7" s="76"/>
    </row>
    <row r="8" spans="1:6" ht="15.75" customHeight="1" thickBot="1">
      <c r="A8" s="82"/>
      <c r="B8" s="83" t="s">
        <v>55</v>
      </c>
      <c r="C8" s="84"/>
      <c r="D8" s="85"/>
      <c r="E8" s="86"/>
      <c r="F8" s="76"/>
    </row>
    <row r="9" spans="1:5" ht="15.75" customHeight="1">
      <c r="A9" s="87">
        <v>1</v>
      </c>
      <c r="B9" s="88">
        <v>1014</v>
      </c>
      <c r="C9" s="89" t="s">
        <v>56</v>
      </c>
      <c r="D9" s="90"/>
      <c r="E9" s="91">
        <v>1</v>
      </c>
    </row>
    <row r="10" spans="1:5" ht="15.75" customHeight="1">
      <c r="A10" s="92">
        <v>2</v>
      </c>
      <c r="B10" s="88">
        <v>1032</v>
      </c>
      <c r="C10" s="93" t="s">
        <v>57</v>
      </c>
      <c r="D10" s="94"/>
      <c r="E10" s="91">
        <v>20</v>
      </c>
    </row>
    <row r="11" spans="1:5" ht="15.75">
      <c r="A11" s="87">
        <v>3</v>
      </c>
      <c r="B11" s="88">
        <v>2212</v>
      </c>
      <c r="C11" s="93" t="s">
        <v>58</v>
      </c>
      <c r="D11" s="94"/>
      <c r="E11" s="95">
        <v>973.9</v>
      </c>
    </row>
    <row r="12" spans="1:5" ht="15.75" customHeight="1">
      <c r="A12" s="92">
        <v>4</v>
      </c>
      <c r="B12" s="88">
        <v>2212</v>
      </c>
      <c r="C12" s="93" t="s">
        <v>59</v>
      </c>
      <c r="D12" s="94"/>
      <c r="E12" s="95">
        <v>305</v>
      </c>
    </row>
    <row r="13" spans="1:5" ht="15.75" customHeight="1">
      <c r="A13" s="87">
        <v>5</v>
      </c>
      <c r="B13" s="88">
        <v>2221</v>
      </c>
      <c r="C13" s="93" t="s">
        <v>60</v>
      </c>
      <c r="D13" s="94"/>
      <c r="E13" s="96">
        <v>120</v>
      </c>
    </row>
    <row r="14" spans="1:5" ht="15.75">
      <c r="A14" s="92">
        <v>6</v>
      </c>
      <c r="B14" s="88">
        <v>2310</v>
      </c>
      <c r="C14" s="93" t="s">
        <v>61</v>
      </c>
      <c r="D14" s="94"/>
      <c r="E14" s="96">
        <v>3000</v>
      </c>
    </row>
    <row r="15" spans="1:5" ht="15.75">
      <c r="A15" s="87">
        <v>7</v>
      </c>
      <c r="B15" s="88">
        <v>2321</v>
      </c>
      <c r="C15" s="93" t="s">
        <v>62</v>
      </c>
      <c r="D15" s="94"/>
      <c r="E15" s="96">
        <v>20</v>
      </c>
    </row>
    <row r="16" spans="1:5" ht="15.75">
      <c r="A16" s="92">
        <v>8</v>
      </c>
      <c r="B16" s="88">
        <v>3113</v>
      </c>
      <c r="C16" s="93" t="s">
        <v>63</v>
      </c>
      <c r="D16" s="94"/>
      <c r="E16" s="96">
        <v>100</v>
      </c>
    </row>
    <row r="17" spans="1:5" ht="15.75">
      <c r="A17" s="87">
        <v>9</v>
      </c>
      <c r="B17" s="88">
        <v>3113</v>
      </c>
      <c r="C17" s="97" t="s">
        <v>64</v>
      </c>
      <c r="D17" s="98"/>
      <c r="E17" s="96">
        <v>1040</v>
      </c>
    </row>
    <row r="18" spans="1:5" ht="15.75">
      <c r="A18" s="92">
        <v>10</v>
      </c>
      <c r="B18" s="88">
        <v>3113</v>
      </c>
      <c r="C18" s="97" t="s">
        <v>65</v>
      </c>
      <c r="D18" s="98"/>
      <c r="E18" s="96">
        <v>900</v>
      </c>
    </row>
    <row r="19" spans="1:5" ht="15.75">
      <c r="A19" s="87">
        <v>11</v>
      </c>
      <c r="B19" s="88">
        <v>3113</v>
      </c>
      <c r="C19" s="93" t="s">
        <v>66</v>
      </c>
      <c r="D19" s="94"/>
      <c r="E19" s="96">
        <v>170</v>
      </c>
    </row>
    <row r="20" spans="1:5" ht="15.75">
      <c r="A20" s="92">
        <v>12</v>
      </c>
      <c r="B20" s="88">
        <v>3113</v>
      </c>
      <c r="C20" s="99" t="s">
        <v>67</v>
      </c>
      <c r="D20" s="100"/>
      <c r="E20" s="95">
        <v>220</v>
      </c>
    </row>
    <row r="21" spans="1:5" ht="15.75">
      <c r="A21" s="87">
        <v>13</v>
      </c>
      <c r="B21" s="88">
        <v>3314</v>
      </c>
      <c r="C21" s="93" t="s">
        <v>68</v>
      </c>
      <c r="D21" s="94"/>
      <c r="E21" s="91">
        <v>105</v>
      </c>
    </row>
    <row r="22" spans="1:5" ht="15.75">
      <c r="A22" s="92">
        <v>14</v>
      </c>
      <c r="B22" s="88">
        <v>3319</v>
      </c>
      <c r="C22" s="93" t="s">
        <v>69</v>
      </c>
      <c r="D22" s="94"/>
      <c r="E22" s="91">
        <v>5</v>
      </c>
    </row>
    <row r="23" spans="1:5" ht="15.75">
      <c r="A23" s="87">
        <v>15</v>
      </c>
      <c r="B23" s="88">
        <v>3326</v>
      </c>
      <c r="C23" s="93" t="s">
        <v>70</v>
      </c>
      <c r="D23" s="94"/>
      <c r="E23" s="91">
        <v>1</v>
      </c>
    </row>
    <row r="24" spans="1:5" ht="15.75">
      <c r="A24" s="92">
        <v>16</v>
      </c>
      <c r="B24" s="88">
        <v>3349</v>
      </c>
      <c r="C24" s="93" t="s">
        <v>71</v>
      </c>
      <c r="D24" s="94"/>
      <c r="E24" s="91">
        <v>40</v>
      </c>
    </row>
    <row r="25" spans="1:5" ht="15.75">
      <c r="A25" s="87">
        <v>17</v>
      </c>
      <c r="B25" s="88">
        <v>3399</v>
      </c>
      <c r="C25" s="93" t="s">
        <v>72</v>
      </c>
      <c r="D25" s="94"/>
      <c r="E25" s="91">
        <v>65</v>
      </c>
    </row>
    <row r="26" spans="1:5" ht="15.75">
      <c r="A26" s="92">
        <v>18</v>
      </c>
      <c r="B26" s="88">
        <v>3419</v>
      </c>
      <c r="C26" s="93" t="s">
        <v>73</v>
      </c>
      <c r="D26" s="94"/>
      <c r="E26" s="91">
        <v>62</v>
      </c>
    </row>
    <row r="27" spans="1:5" ht="15.75">
      <c r="A27" s="87">
        <v>19</v>
      </c>
      <c r="B27" s="88">
        <v>3429</v>
      </c>
      <c r="C27" s="93" t="s">
        <v>74</v>
      </c>
      <c r="D27" s="94"/>
      <c r="E27" s="91">
        <v>40</v>
      </c>
    </row>
    <row r="28" spans="1:5" ht="15.75">
      <c r="A28" s="92">
        <v>20</v>
      </c>
      <c r="B28" s="88">
        <v>3611</v>
      </c>
      <c r="C28" s="93" t="s">
        <v>75</v>
      </c>
      <c r="D28" s="94"/>
      <c r="E28" s="101">
        <v>300</v>
      </c>
    </row>
    <row r="29" spans="1:5" ht="15.75">
      <c r="A29" s="87">
        <v>21</v>
      </c>
      <c r="B29" s="88">
        <v>3612</v>
      </c>
      <c r="C29" s="93" t="s">
        <v>76</v>
      </c>
      <c r="D29" s="94"/>
      <c r="E29" s="91">
        <v>24</v>
      </c>
    </row>
    <row r="30" spans="1:5" ht="15.75">
      <c r="A30" s="92">
        <v>22</v>
      </c>
      <c r="B30" s="88">
        <v>3613</v>
      </c>
      <c r="C30" s="93" t="s">
        <v>77</v>
      </c>
      <c r="D30" s="94"/>
      <c r="E30" s="101">
        <v>3616</v>
      </c>
    </row>
    <row r="31" spans="1:5" ht="15.75">
      <c r="A31" s="87">
        <v>23</v>
      </c>
      <c r="B31" s="88">
        <v>3631</v>
      </c>
      <c r="C31" s="93" t="s">
        <v>78</v>
      </c>
      <c r="D31" s="94"/>
      <c r="E31" s="91">
        <v>550</v>
      </c>
    </row>
    <row r="32" spans="1:5" ht="15.75">
      <c r="A32" s="92">
        <v>24</v>
      </c>
      <c r="B32" s="88">
        <v>3632</v>
      </c>
      <c r="C32" s="93" t="s">
        <v>79</v>
      </c>
      <c r="D32" s="94"/>
      <c r="E32" s="91">
        <v>120</v>
      </c>
    </row>
    <row r="33" spans="1:5" ht="15.75">
      <c r="A33" s="87">
        <v>25</v>
      </c>
      <c r="B33" s="88">
        <v>3635</v>
      </c>
      <c r="C33" s="93" t="s">
        <v>80</v>
      </c>
      <c r="D33" s="94"/>
      <c r="E33" s="91">
        <v>30</v>
      </c>
    </row>
    <row r="34" spans="1:5" ht="15.75">
      <c r="A34" s="92">
        <v>26</v>
      </c>
      <c r="B34" s="88">
        <v>3722</v>
      </c>
      <c r="C34" s="93" t="s">
        <v>81</v>
      </c>
      <c r="D34" s="94"/>
      <c r="E34" s="91">
        <v>1390</v>
      </c>
    </row>
    <row r="35" spans="1:5" ht="15.75">
      <c r="A35" s="87">
        <v>27</v>
      </c>
      <c r="B35" s="88">
        <v>3745</v>
      </c>
      <c r="C35" s="93" t="s">
        <v>82</v>
      </c>
      <c r="D35" s="94"/>
      <c r="E35" s="91">
        <v>1137</v>
      </c>
    </row>
    <row r="36" spans="1:5" ht="15.75">
      <c r="A36" s="92">
        <v>28</v>
      </c>
      <c r="B36" s="88">
        <v>5512</v>
      </c>
      <c r="C36" s="93" t="s">
        <v>83</v>
      </c>
      <c r="D36" s="94"/>
      <c r="E36" s="91">
        <v>120</v>
      </c>
    </row>
    <row r="37" spans="1:5" ht="15.75">
      <c r="A37" s="87">
        <v>29</v>
      </c>
      <c r="B37" s="88">
        <v>6112</v>
      </c>
      <c r="C37" s="93" t="s">
        <v>84</v>
      </c>
      <c r="D37" s="94"/>
      <c r="E37" s="91">
        <v>1288</v>
      </c>
    </row>
    <row r="38" spans="1:5" ht="15.75">
      <c r="A38" s="92">
        <v>30</v>
      </c>
      <c r="B38" s="88">
        <v>6171</v>
      </c>
      <c r="C38" s="93" t="s">
        <v>85</v>
      </c>
      <c r="D38" s="94"/>
      <c r="E38" s="101">
        <v>2060</v>
      </c>
    </row>
    <row r="39" spans="1:5" ht="15.75">
      <c r="A39" s="87">
        <v>31</v>
      </c>
      <c r="B39" s="88">
        <v>6310</v>
      </c>
      <c r="C39" s="93" t="s">
        <v>86</v>
      </c>
      <c r="D39" s="94"/>
      <c r="E39" s="101">
        <v>127</v>
      </c>
    </row>
    <row r="40" spans="1:5" ht="15.75">
      <c r="A40" s="92">
        <v>32</v>
      </c>
      <c r="B40" s="88">
        <v>6320</v>
      </c>
      <c r="C40" s="93" t="s">
        <v>87</v>
      </c>
      <c r="D40" s="94"/>
      <c r="E40" s="91">
        <v>50</v>
      </c>
    </row>
    <row r="41" spans="1:5" ht="15.75">
      <c r="A41" s="87">
        <v>33</v>
      </c>
      <c r="B41" s="88">
        <v>6330</v>
      </c>
      <c r="C41" s="93" t="s">
        <v>88</v>
      </c>
      <c r="D41" s="94"/>
      <c r="E41" s="91">
        <v>500</v>
      </c>
    </row>
    <row r="42" spans="1:5" ht="15.75">
      <c r="A42" s="92">
        <v>34</v>
      </c>
      <c r="B42" s="102">
        <v>6399</v>
      </c>
      <c r="C42" s="93" t="s">
        <v>89</v>
      </c>
      <c r="D42" s="94"/>
      <c r="E42" s="91">
        <v>300</v>
      </c>
    </row>
    <row r="43" spans="1:5" ht="15.75">
      <c r="A43" s="92">
        <v>35</v>
      </c>
      <c r="B43" s="103">
        <v>6402</v>
      </c>
      <c r="C43" s="104" t="s">
        <v>90</v>
      </c>
      <c r="D43" s="105"/>
      <c r="E43" s="91">
        <v>0.1</v>
      </c>
    </row>
    <row r="44" spans="1:6" ht="16.5" thickBot="1">
      <c r="A44" s="106"/>
      <c r="B44" s="107" t="s">
        <v>91</v>
      </c>
      <c r="C44" s="107"/>
      <c r="D44" s="107"/>
      <c r="E44" s="108">
        <f>SUM(E9:E43)</f>
        <v>18800</v>
      </c>
      <c r="F44" s="109"/>
    </row>
    <row r="45" ht="13.5" thickTop="1"/>
    <row r="50" spans="2:4" ht="12.75">
      <c r="B50" s="63"/>
      <c r="C50" s="63"/>
      <c r="D50" s="63"/>
    </row>
  </sheetData>
  <sheetProtection/>
  <mergeCells count="40">
    <mergeCell ref="C41:D41"/>
    <mergeCell ref="C42:D42"/>
    <mergeCell ref="C43:D43"/>
    <mergeCell ref="B44:D44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19:D19"/>
    <mergeCell ref="C21:D21"/>
    <mergeCell ref="C22:D22"/>
    <mergeCell ref="C10:D10"/>
    <mergeCell ref="C11:D11"/>
    <mergeCell ref="C12:D12"/>
    <mergeCell ref="C13:D13"/>
    <mergeCell ref="C14:D14"/>
    <mergeCell ref="C15:D15"/>
    <mergeCell ref="A3:E3"/>
    <mergeCell ref="A4:D4"/>
    <mergeCell ref="A6:A8"/>
    <mergeCell ref="C6:D8"/>
    <mergeCell ref="E6:E8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Žofie Dordová</dc:creator>
  <cp:keywords/>
  <dc:description/>
  <cp:lastModifiedBy>Žofie Dordová</cp:lastModifiedBy>
  <dcterms:created xsi:type="dcterms:W3CDTF">2010-02-08T11:20:46Z</dcterms:created>
  <dcterms:modified xsi:type="dcterms:W3CDTF">2010-02-08T11:22:15Z</dcterms:modified>
  <cp:category/>
  <cp:version/>
  <cp:contentType/>
  <cp:contentStatus/>
</cp:coreProperties>
</file>